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1/ESTADOS FINANCIEROS 2021/1er Trimestre 2021/LDF/LDF 2020/"/>
    </mc:Choice>
  </mc:AlternateContent>
  <xr:revisionPtr revIDLastSave="3" documentId="8_{CFA295D4-DE3C-4456-8AD6-8B2407F8D8DE}" xr6:coauthVersionLast="46" xr6:coauthVersionMax="46" xr10:uidLastSave="{462063A8-6125-40F2-AE65-1689A27E3195}"/>
  <bookViews>
    <workbookView xWindow="-120" yWindow="-120" windowWidth="20730" windowHeight="11310" firstSheet="1" activeTab="1" xr2:uid="{00000000-000D-0000-FFFF-FFFF00000000}"/>
  </bookViews>
  <sheets>
    <sheet name="Hoja1" sheetId="2" state="hidden" r:id="rId1"/>
    <sheet name="F4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<sst xmlns="http://schemas.openxmlformats.org/spreadsheetml/2006/main" count="62" uniqueCount="43">
  <si>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</si>
  <si>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</si>
  <si>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</si>
  <si>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</si>
  <si>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</si>
  <si>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</si>
  <si>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</si>
  <si>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</si>
  <si>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</si>
  <si>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</si>
  <si>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</si>
  <si>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</si>
  <si>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</si>
  <si>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</si>
  <si>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</si>
  <si>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</si>
  <si>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</si>
  <si>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</si>
  <si>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</si>
  <si>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</si>
  <si>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</si>
  <si>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</si>
  <si>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</si>
  <si>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</si>
  <si>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</si>
  <si>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</si>
  <si>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</si>
  <si>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</si>
  <si>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</si>
  <si>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</si>
  <si>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</si>
  <si>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</si>
  <si>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</si>
  <si>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</si>
  <si>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</si>
  <si>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</si>
  <si>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</si>
  <si>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</si>
  <si>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</si>
  <si>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</si>
  <si>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</si>
  <si>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</si>
  <si>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TECNOLÓGICO SUPERIOR DE PURÍSIMA DEL RINCÓN
Balance Presupuestario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</si>
</sst>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4876794</xdr:colOff>
      <xdr:row>75</xdr:row>
      <xdr:rowOff>28575</xdr:rowOff>
    </xdr:from>
    <xdr:to>
      <xdr:col>4</xdr:col>
      <xdr:colOff>723901</xdr:colOff>
      <xdr:row>80</xdr:row>
      <xdr:rowOff>85725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03DEBC1-3209-4FC9-BD29-2C31E0310087}"/>
            </a:ext>
          </a:extLst>
        </xdr:cNvPr>
        <xdr:cNvSpPr txBox="1"/>
      </xdr:nvSpPr>
      <xdr:spPr>
        <a:xfrm>
          <a:off x="4933944" y="9772650"/>
          <a:ext cx="2962282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05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05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28575</xdr:colOff>
      <xdr:row>75</xdr:row>
      <xdr:rowOff>11411</xdr:rowOff>
    </xdr:from>
    <xdr:to>
      <xdr:col>1</xdr:col>
      <xdr:colOff>3124200</xdr:colOff>
      <xdr:row>81</xdr:row>
      <xdr:rowOff>76200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2C6B6A46-1FDA-4A3E-A646-6BDE11BE41BF}"/>
            </a:ext>
          </a:extLst>
        </xdr:cNvPr>
        <xdr:cNvSpPr txBox="1"/>
      </xdr:nvSpPr>
      <xdr:spPr>
        <a:xfrm>
          <a:off x="28575" y="9755486"/>
          <a:ext cx="3152775" cy="9220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5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05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0"/>
  <sheetViews>
    <sheetView tabSelected="1" workbookViewId="0">
      <selection activeCell="F1" sqref="F1:H104857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27936315</v>
      </c>
      <c r="D7" s="8">
        <f t="shared" ref="D7:E7" si="0">SUM(D8:D10)</f>
        <v>18517265.310000002</v>
      </c>
      <c r="E7" s="8">
        <f t="shared" si="0"/>
        <v>18517265.310000002</v>
      </c>
    </row>
    <row r="8" spans="1:5" x14ac:dyDescent="0.2">
      <c r="A8" s="6"/>
      <c r="B8" s="9" t="s">
        <v>5</v>
      </c>
      <c r="C8" s="10">
        <v>27936315</v>
      </c>
      <c r="D8" s="10">
        <v>12983999.310000001</v>
      </c>
      <c r="E8" s="10">
        <v>12983999.310000001</v>
      </c>
    </row>
    <row r="9" spans="1:5" x14ac:dyDescent="0.2">
      <c r="A9" s="6"/>
      <c r="B9" s="9" t="s">
        <v>6</v>
      </c>
      <c r="C9" s="10">
        <v>0</v>
      </c>
      <c r="D9" s="10">
        <v>5533266</v>
      </c>
      <c r="E9" s="10">
        <v>5533266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27936315</v>
      </c>
      <c r="D12" s="8">
        <f t="shared" ref="D12:E12" si="1">SUM(D13:D14)</f>
        <v>15235263.220000001</v>
      </c>
      <c r="E12" s="8">
        <f t="shared" si="1"/>
        <v>14599194.040000001</v>
      </c>
    </row>
    <row r="13" spans="1:5" x14ac:dyDescent="0.2">
      <c r="A13" s="6"/>
      <c r="B13" s="9" t="s">
        <v>9</v>
      </c>
      <c r="C13" s="10">
        <v>27936315</v>
      </c>
      <c r="D13" s="10">
        <v>10815283.390000001</v>
      </c>
      <c r="E13" s="10">
        <v>10180860.970000001</v>
      </c>
    </row>
    <row r="14" spans="1:5" x14ac:dyDescent="0.2">
      <c r="A14" s="6"/>
      <c r="B14" s="9" t="s">
        <v>10</v>
      </c>
      <c r="C14" s="10">
        <v>0</v>
      </c>
      <c r="D14" s="10">
        <v>4419979.83</v>
      </c>
      <c r="E14" s="10">
        <v>4418333.07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3282002.0900000017</v>
      </c>
      <c r="E20" s="8">
        <f>E7-E12+E16</f>
        <v>3918071.2700000014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3282002.0900000017</v>
      </c>
      <c r="E21" s="8">
        <f t="shared" si="2"/>
        <v>3918071.2700000014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3282002.0900000017</v>
      </c>
      <c r="E22" s="8">
        <f>E21-E16</f>
        <v>3918071.2700000014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3282002.0900000017</v>
      </c>
      <c r="E30" s="8">
        <f t="shared" si="4"/>
        <v>3918071.2700000014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27936315</v>
      </c>
      <c r="D45" s="10">
        <v>12983999.310000001</v>
      </c>
      <c r="E45" s="10">
        <v>12983999.310000001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27936315</v>
      </c>
      <c r="D50" s="10">
        <v>10815283.390000001</v>
      </c>
      <c r="E50" s="10">
        <v>10180860.970000001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2168715.92</v>
      </c>
      <c r="E54" s="8">
        <f t="shared" si="9"/>
        <v>2803138.34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2168715.92</v>
      </c>
      <c r="E55" s="8">
        <f t="shared" si="10"/>
        <v>2803138.34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5533266</v>
      </c>
      <c r="E59" s="10">
        <v>5533266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4419979.83</v>
      </c>
      <c r="E64" s="10">
        <v>4418333.07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1113286.17</v>
      </c>
      <c r="E68" s="8">
        <f>E59+E60-E64-E66</f>
        <v>1114932.9299999997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1113286.17</v>
      </c>
      <c r="E69" s="8">
        <f t="shared" si="12"/>
        <v>1114932.9299999997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D70BF4-0518-44AD-967B-57F5B73EA253}">
  <ds:schemaRefs>
    <ds:schemaRef ds:uri="042e3d88-94a8-42ce-829b-277a4dfcc9b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06D286-E2A8-448E-A6C5-4F65B7FD6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F48006-5DE4-4443-89E7-ED89C3898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2021-04-13T02:44:09Z</cp:lastPrinted>
  <dcterms:created xsi:type="dcterms:W3CDTF">2017-01-11T17:21:42Z</dcterms:created>
  <dcterms:modified xsi:type="dcterms:W3CDTF">2021-04-13T02:44:13Z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